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ederica\Desktop\FEDERICA UFFICIO\ORDINE DEL GIORNO 21 Dicembre\PROGRAMMAZIONE DEFINITIVA SS DISCAB 2022-2023\"/>
    </mc:Choice>
  </mc:AlternateContent>
  <bookViews>
    <workbookView xWindow="0" yWindow="0" windowWidth="28800" windowHeight="12330"/>
  </bookViews>
  <sheets>
    <sheet name="I anno" sheetId="1" r:id="rId1"/>
    <sheet name="II anno" sheetId="2" r:id="rId2"/>
    <sheet name="III anno" sheetId="3" r:id="rId3"/>
    <sheet name="IV anno" sheetId="4" r:id="rId4"/>
    <sheet name="V anno" sheetId="5" r:id="rId5"/>
    <sheet name="RIEPILOGO CFU" sheetId="6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1" i="6" l="1"/>
  <c r="N24" i="6" s="1"/>
  <c r="K24" i="6"/>
  <c r="J24" i="6"/>
  <c r="I24" i="6"/>
  <c r="H24" i="6"/>
  <c r="L24" i="6"/>
  <c r="N18" i="6"/>
</calcChain>
</file>

<file path=xl/sharedStrings.xml><?xml version="1.0" encoding="utf-8"?>
<sst xmlns="http://schemas.openxmlformats.org/spreadsheetml/2006/main" count="380" uniqueCount="183">
  <si>
    <t>Corsi integrati</t>
  </si>
  <si>
    <t>Moduli</t>
  </si>
  <si>
    <t>Tipologia</t>
  </si>
  <si>
    <t>Ambito</t>
  </si>
  <si>
    <t>SSD</t>
  </si>
  <si>
    <t>Docenti</t>
  </si>
  <si>
    <t>CFU</t>
  </si>
  <si>
    <t xml:space="preserve">Biochimica </t>
  </si>
  <si>
    <t>Base</t>
  </si>
  <si>
    <t>Discipline generali per la formazione dello specialista</t>
  </si>
  <si>
    <t>BIO/10</t>
  </si>
  <si>
    <t>Farmacologia</t>
  </si>
  <si>
    <t>BIO/14</t>
  </si>
  <si>
    <t>A.R. Volpe</t>
  </si>
  <si>
    <t>Statistica medica</t>
  </si>
  <si>
    <t>MED/01</t>
  </si>
  <si>
    <t>Genetica Medica</t>
  </si>
  <si>
    <t>Caratterizzanti</t>
  </si>
  <si>
    <t>MED/03</t>
  </si>
  <si>
    <t>F. Brancati</t>
  </si>
  <si>
    <t>Microbiologia e microbiologia clinica</t>
  </si>
  <si>
    <t>MED/07</t>
  </si>
  <si>
    <t>E. Pontieri</t>
  </si>
  <si>
    <t>MED/36</t>
  </si>
  <si>
    <t>A.Barile</t>
  </si>
  <si>
    <t>Radiologia pediatrica</t>
  </si>
  <si>
    <t>E. Di Cesare</t>
  </si>
  <si>
    <t>MED/38</t>
  </si>
  <si>
    <t>V. Salpietro</t>
  </si>
  <si>
    <t>M. Delvecchio</t>
  </si>
  <si>
    <t>G. Farello</t>
  </si>
  <si>
    <t>Totale CFU: 60</t>
  </si>
  <si>
    <t>Emergenze pediatriche</t>
  </si>
  <si>
    <t>Medicina di laboratorio</t>
  </si>
  <si>
    <t>MED/46</t>
  </si>
  <si>
    <t>Chirurgia pediatrica</t>
  </si>
  <si>
    <t>MED/20</t>
  </si>
  <si>
    <t>A.Giuliani</t>
  </si>
  <si>
    <t>Nefro-urologia pediatrica</t>
  </si>
  <si>
    <t>Discipline specialistiche</t>
  </si>
  <si>
    <t>MED/24</t>
  </si>
  <si>
    <t>S. Siracusano</t>
  </si>
  <si>
    <t>Otorinolaringoiatria</t>
  </si>
  <si>
    <t>MED/31</t>
  </si>
  <si>
    <t>A.Eibenstein</t>
  </si>
  <si>
    <t>MED/33</t>
  </si>
  <si>
    <t>V. Calvisi</t>
  </si>
  <si>
    <t>G. Logroscino</t>
  </si>
  <si>
    <t>MED38</t>
  </si>
  <si>
    <t>Adolescentologia</t>
  </si>
  <si>
    <t xml:space="preserve">Caratterizzanti </t>
  </si>
  <si>
    <t>Neuropsichiatria infantile</t>
  </si>
  <si>
    <t>MED/39</t>
  </si>
  <si>
    <t>M. P. Legge (SSN)</t>
  </si>
  <si>
    <t>Diabetologia  pediatrica</t>
  </si>
  <si>
    <t>MED/11</t>
  </si>
  <si>
    <t>S. Romano</t>
  </si>
  <si>
    <t>MED/35</t>
  </si>
  <si>
    <t>M.C. Fargnoli</t>
  </si>
  <si>
    <t>Gastroenterologia e nutrizione clinica</t>
  </si>
  <si>
    <t>MED/12</t>
  </si>
  <si>
    <t>G. Latella</t>
  </si>
  <si>
    <t>Medicina d’urgenza</t>
  </si>
  <si>
    <t>MED/09</t>
  </si>
  <si>
    <t>G. Desideri</t>
  </si>
  <si>
    <t>Chirurgia d’urgenza</t>
  </si>
  <si>
    <t>MED/18</t>
  </si>
  <si>
    <t>S. Guadagni</t>
  </si>
  <si>
    <t>Pronto soccorso</t>
  </si>
  <si>
    <t>MED/41</t>
  </si>
  <si>
    <t>Neurologia pediatrica</t>
  </si>
  <si>
    <t>Endocrinologia pediatrica</t>
  </si>
  <si>
    <t>Malattie rare pediatriche</t>
  </si>
  <si>
    <t>Infettivologia pediatrica</t>
  </si>
  <si>
    <t>Allergologia ed immunologia pediatrica</t>
  </si>
  <si>
    <t>Neonatologia e terapia intensiva neonatale</t>
  </si>
  <si>
    <t>Urgenze neonatali e pediatriche</t>
  </si>
  <si>
    <t>Valutazione teorico-pratica 1 anno: Discipline di base</t>
  </si>
  <si>
    <t>Valutazione teorico-pratica 1 anno: attività professionalizzante</t>
  </si>
  <si>
    <t>I ANNO (ATTIVO)</t>
  </si>
  <si>
    <t>II ANNO (NON ATTIVO)</t>
  </si>
  <si>
    <t>III ANNO (NON ATTIVO)</t>
  </si>
  <si>
    <t>Valutazione teorico-pratica 3 anno: Attività professionalizzanti</t>
  </si>
  <si>
    <t xml:space="preserve"> Professionalizzanti</t>
  </si>
  <si>
    <t>S. Di Fabio (conv. ASL AQ)</t>
  </si>
  <si>
    <t>M. Maccarrone</t>
  </si>
  <si>
    <t>G. Bottone (conv. ASL AQ)</t>
  </si>
  <si>
    <t>P. Frascaria (conv. ASL AQ)</t>
  </si>
  <si>
    <t>Valutazione teorico-pratica 2 anno:           Discipline specialistiche di interesse pediatrico</t>
  </si>
  <si>
    <t>Valutazione teorico-pratica 2 anno:             Attività professionalizzanti</t>
  </si>
  <si>
    <t>Professionalizzanti</t>
  </si>
  <si>
    <t>Discipline professionalizzanti</t>
  </si>
  <si>
    <t>Tronco comune: Diagnostico</t>
  </si>
  <si>
    <t>Valutazione teorico-pratica 1 anno: Tronco comune: diagnostico</t>
  </si>
  <si>
    <t>Insegnamento</t>
  </si>
  <si>
    <t>Clinica pediatrica 1</t>
  </si>
  <si>
    <t>Clinica pediatrica 2</t>
  </si>
  <si>
    <t>Clinica pediatrica 3</t>
  </si>
  <si>
    <t>Discipline specifiche della tipologia Pediatria</t>
  </si>
  <si>
    <t>Neonatologia 1</t>
  </si>
  <si>
    <t>Neonatologia 2</t>
  </si>
  <si>
    <t>Neonatologia 3</t>
  </si>
  <si>
    <t>ATTIVITA' FORMATIVE DI BASE</t>
  </si>
  <si>
    <t>ATTIVITA' CARATTERIZZANTI</t>
  </si>
  <si>
    <t>TRONCO COMUNE CLINICO</t>
  </si>
  <si>
    <t>TRONCO COMUNE :EMERGENZE E PRONTO SOCCORSO</t>
  </si>
  <si>
    <t>TRONCO COMUNE: DIAGNOSTICO</t>
  </si>
  <si>
    <t>DISCIPLINE SPECIFICHE DELLA TIPOLOGIA PEDIATRIA</t>
  </si>
  <si>
    <t>ATTIVITA'</t>
  </si>
  <si>
    <t>AMBITO</t>
  </si>
  <si>
    <t>ATTIVITA' AFFINI O INTEGRATIVE</t>
  </si>
  <si>
    <t>DISCIPLINE SPECIALISTICHE</t>
  </si>
  <si>
    <t>CFU TOT</t>
  </si>
  <si>
    <t>ATTIVITA' PROFESSIONALIZZANTI</t>
  </si>
  <si>
    <t>DISCIPLINE PROFESSIONALIZZANTI</t>
  </si>
  <si>
    <t>ALTRE</t>
  </si>
  <si>
    <t>ULTERIORI CONOSCENZE LINGUISTICHE, ABILITA' INFORMATICHE E RELAZIONALI</t>
  </si>
  <si>
    <t>PROVA FINALE</t>
  </si>
  <si>
    <t>1 ANNO</t>
  </si>
  <si>
    <t>2 ANNO</t>
  </si>
  <si>
    <t>3 ANNO</t>
  </si>
  <si>
    <t>4 ANNO</t>
  </si>
  <si>
    <t>5 ANNO</t>
  </si>
  <si>
    <t>Valutazione teorico-pratica 1 anno: Discipline specifiche della tipologia</t>
  </si>
  <si>
    <t>A. Sisto (conv. ASL TE)</t>
  </si>
  <si>
    <t>F. Faraone (conv. ASL RI)</t>
  </si>
  <si>
    <t>Principi di diagnostica per immagini</t>
  </si>
  <si>
    <t>Attività Professionalizzanti 1</t>
  </si>
  <si>
    <t>Attività Professionalizzanti 2</t>
  </si>
  <si>
    <t>Attività Professionalizzanti 3</t>
  </si>
  <si>
    <t>DISCIPLINE GENERALI</t>
  </si>
  <si>
    <t>-</t>
  </si>
  <si>
    <t>DA INSERIRE</t>
  </si>
  <si>
    <t>Valutazione teorico-pratica 2 anno: Attività affini o integrative</t>
  </si>
  <si>
    <t>Endocrinologia</t>
  </si>
  <si>
    <t>Attività affini o integrative</t>
  </si>
  <si>
    <t>MED/13</t>
  </si>
  <si>
    <t>Malattie dell'apparato cardiovascolare</t>
  </si>
  <si>
    <t>Neurologia</t>
  </si>
  <si>
    <t>Malattie cutanee e veneree</t>
  </si>
  <si>
    <t>MED/26</t>
  </si>
  <si>
    <t>S. Sacco</t>
  </si>
  <si>
    <t>A. Barbonetti</t>
  </si>
  <si>
    <t>Valutazione teorico-pratica 2 anno: Altre attività</t>
  </si>
  <si>
    <t>Altre attività</t>
  </si>
  <si>
    <t xml:space="preserve"> Inglese scientifico</t>
  </si>
  <si>
    <t>L-LIN/12</t>
  </si>
  <si>
    <t>V Salpietro</t>
  </si>
  <si>
    <t>Basi di informatica</t>
  </si>
  <si>
    <t>INF/01</t>
  </si>
  <si>
    <t>A. Di Marco</t>
  </si>
  <si>
    <t>Ulteriori conoscenze linguistiche,abilità informatiche e relazionali</t>
  </si>
  <si>
    <t>Discipline specifiche della tipologia pediatria</t>
  </si>
  <si>
    <t>Auxologia neonatale e pediatrica 1</t>
  </si>
  <si>
    <t>Auxologia neonatale e pediatrica 2</t>
  </si>
  <si>
    <t>Auxologia neonatale e pediatrica 3</t>
  </si>
  <si>
    <t>Tronco comune: Clinico</t>
  </si>
  <si>
    <t>Valutazione teorico-pratica 2 anno: Tronco comune</t>
  </si>
  <si>
    <t>Tronco comune: Emergenze e pronto soccorso</t>
  </si>
  <si>
    <t>Malattie dell’apparato locomotore 2</t>
  </si>
  <si>
    <t>Malattie dell’apparato locomotore 1</t>
  </si>
  <si>
    <t>A. Muccicone (SSN)</t>
  </si>
  <si>
    <t>V. Salpietro 20</t>
  </si>
  <si>
    <t>M. Delvecchio 15</t>
  </si>
  <si>
    <t>G. Farello 10</t>
  </si>
  <si>
    <t xml:space="preserve">V. Salpietro </t>
  </si>
  <si>
    <t>Valutazione teorico-pratica 3 anno:Tronco comune</t>
  </si>
  <si>
    <t>Professionalizzanti 1</t>
  </si>
  <si>
    <t>Professionalizzanti 2</t>
  </si>
  <si>
    <t>Professionalizzanti 3</t>
  </si>
  <si>
    <t>Tronco comune: clinico</t>
  </si>
  <si>
    <t>Valutazione teorico-pratica 3 anno: Attività affini o integrative</t>
  </si>
  <si>
    <t>Attività professionalizzanti 1</t>
  </si>
  <si>
    <t>Attività professionalizzanti 2</t>
  </si>
  <si>
    <t>Attività professionalizzanti 3</t>
  </si>
  <si>
    <t>Valutazione teorico-pratica 4 anno: Attività professionalizzanti</t>
  </si>
  <si>
    <t>Valutazione teorico-pratica 4 anno: Discipline specifiche della tipologia Pediatria</t>
  </si>
  <si>
    <t>A.Sisto (conv. ASL TE)</t>
  </si>
  <si>
    <t>IV ANNO (NON ATTIVO)</t>
  </si>
  <si>
    <t>V ANNO (NON ATTIVO)</t>
  </si>
  <si>
    <t>Valutazione teorico-pratica 5 anno: Attività professionalizzanti</t>
  </si>
  <si>
    <t>Prova finale</t>
  </si>
  <si>
    <t>M.Valenti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</si>
</sst>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 (Corpo)"/>
    </font>
    <font>
      <b/>
      <sz val="18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theme="1"/>
      <name val="Calibri (Corpo)"/>
    </font>
    <font>
      <sz val="2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0" xfId="0" applyFont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5" borderId="9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2" fillId="6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0" fillId="0" borderId="0" xfId="0" applyAlignment="1">
      <alignment horizontal="right"/>
    </xf>
    <xf numFmtId="0" fontId="10" fillId="0" borderId="0" xfId="0" applyFont="1"/>
    <xf numFmtId="0" fontId="11" fillId="0" borderId="9" xfId="0" applyFont="1" applyBorder="1" applyAlignment="1">
      <alignment horizontal="center" vertical="center"/>
    </xf>
    <xf numFmtId="0" fontId="13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vertical="center"/>
    </xf>
    <xf numFmtId="0" fontId="10" fillId="0" borderId="9" xfId="0" applyFont="1" applyBorder="1"/>
    <xf numFmtId="0" fontId="10" fillId="0" borderId="9" xfId="0" applyFont="1" applyBorder="1" applyAlignment="1">
      <alignment wrapText="1"/>
    </xf>
    <xf numFmtId="0" fontId="10" fillId="0" borderId="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0" borderId="9" xfId="0" applyFont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2" fillId="7" borderId="9" xfId="0" applyFont="1" applyFill="1" applyBorder="1" applyAlignment="1">
      <alignment vertical="center" wrapText="1"/>
    </xf>
    <xf numFmtId="0" fontId="2" fillId="7" borderId="17" xfId="0" applyFont="1" applyFill="1" applyBorder="1" applyAlignment="1">
      <alignment vertical="center" wrapText="1"/>
    </xf>
    <xf numFmtId="0" fontId="2" fillId="7" borderId="18" xfId="0" applyFont="1" applyFill="1" applyBorder="1" applyAlignment="1">
      <alignment vertical="center" wrapText="1"/>
    </xf>
    <xf numFmtId="0" fontId="2" fillId="7" borderId="19" xfId="0" applyFont="1" applyFill="1" applyBorder="1" applyAlignment="1">
      <alignment vertical="center" wrapText="1"/>
    </xf>
    <xf numFmtId="0" fontId="2" fillId="7" borderId="20" xfId="0" applyFont="1" applyFill="1" applyBorder="1" applyAlignment="1">
      <alignment vertical="center" wrapText="1"/>
    </xf>
    <xf numFmtId="0" fontId="2" fillId="7" borderId="21" xfId="0" applyFont="1" applyFill="1" applyBorder="1" applyAlignment="1">
      <alignment vertical="center" wrapText="1"/>
    </xf>
    <xf numFmtId="0" fontId="2" fillId="8" borderId="9" xfId="0" applyFont="1" applyFill="1" applyBorder="1" applyAlignment="1">
      <alignment vertical="center" wrapText="1"/>
    </xf>
    <xf numFmtId="0" fontId="2" fillId="8" borderId="17" xfId="0" applyFont="1" applyFill="1" applyBorder="1" applyAlignment="1">
      <alignment vertical="center" wrapText="1"/>
    </xf>
    <xf numFmtId="0" fontId="2" fillId="8" borderId="18" xfId="0" applyFont="1" applyFill="1" applyBorder="1" applyAlignment="1">
      <alignment vertical="center" wrapText="1"/>
    </xf>
    <xf numFmtId="0" fontId="2" fillId="8" borderId="20" xfId="0" applyFont="1" applyFill="1" applyBorder="1" applyAlignment="1">
      <alignment vertical="center" wrapText="1"/>
    </xf>
    <xf numFmtId="0" fontId="2" fillId="8" borderId="21" xfId="0" applyFont="1" applyFill="1" applyBorder="1" applyAlignment="1">
      <alignment vertical="center" wrapText="1"/>
    </xf>
    <xf numFmtId="0" fontId="2" fillId="8" borderId="16" xfId="0" applyFont="1" applyFill="1" applyBorder="1" applyAlignment="1">
      <alignment vertical="center" wrapText="1"/>
    </xf>
    <xf numFmtId="0" fontId="2" fillId="8" borderId="24" xfId="0" applyFont="1" applyFill="1" applyBorder="1" applyAlignment="1">
      <alignment vertical="center" wrapText="1"/>
    </xf>
    <xf numFmtId="0" fontId="2" fillId="9" borderId="9" xfId="0" applyFont="1" applyFill="1" applyBorder="1" applyAlignment="1">
      <alignment vertical="center" wrapText="1"/>
    </xf>
    <xf numFmtId="0" fontId="2" fillId="9" borderId="17" xfId="0" applyFont="1" applyFill="1" applyBorder="1" applyAlignment="1">
      <alignment vertical="center" wrapText="1"/>
    </xf>
    <xf numFmtId="0" fontId="2" fillId="9" borderId="18" xfId="0" applyFont="1" applyFill="1" applyBorder="1" applyAlignment="1">
      <alignment vertical="center" wrapText="1"/>
    </xf>
    <xf numFmtId="0" fontId="2" fillId="9" borderId="19" xfId="0" applyFont="1" applyFill="1" applyBorder="1" applyAlignment="1">
      <alignment vertical="center" wrapText="1"/>
    </xf>
    <xf numFmtId="0" fontId="2" fillId="9" borderId="20" xfId="0" applyFont="1" applyFill="1" applyBorder="1" applyAlignment="1">
      <alignment vertical="center" wrapText="1"/>
    </xf>
    <xf numFmtId="0" fontId="2" fillId="9" borderId="21" xfId="0" applyFont="1" applyFill="1" applyBorder="1" applyAlignment="1">
      <alignment vertical="center" wrapText="1"/>
    </xf>
    <xf numFmtId="0" fontId="2" fillId="8" borderId="11" xfId="0" applyFont="1" applyFill="1" applyBorder="1" applyAlignment="1">
      <alignment vertical="center" wrapText="1"/>
    </xf>
    <xf numFmtId="0" fontId="2" fillId="10" borderId="9" xfId="0" applyFont="1" applyFill="1" applyBorder="1" applyAlignment="1">
      <alignment vertical="center" wrapText="1"/>
    </xf>
    <xf numFmtId="0" fontId="2" fillId="8" borderId="30" xfId="0" applyFont="1" applyFill="1" applyBorder="1" applyAlignment="1">
      <alignment vertical="center" wrapText="1"/>
    </xf>
    <xf numFmtId="0" fontId="2" fillId="7" borderId="25" xfId="0" applyFont="1" applyFill="1" applyBorder="1" applyAlignment="1">
      <alignment vertical="center" wrapText="1"/>
    </xf>
    <xf numFmtId="0" fontId="2" fillId="7" borderId="28" xfId="0" applyFont="1" applyFill="1" applyBorder="1" applyAlignment="1">
      <alignment vertical="center" wrapText="1"/>
    </xf>
    <xf numFmtId="0" fontId="2" fillId="7" borderId="26" xfId="0" applyFont="1" applyFill="1" applyBorder="1" applyAlignment="1">
      <alignment vertical="center" wrapText="1"/>
    </xf>
    <xf numFmtId="0" fontId="2" fillId="10" borderId="25" xfId="0" applyFont="1" applyFill="1" applyBorder="1" applyAlignment="1">
      <alignment vertical="center" wrapText="1"/>
    </xf>
    <xf numFmtId="0" fontId="2" fillId="10" borderId="17" xfId="0" applyFont="1" applyFill="1" applyBorder="1" applyAlignment="1">
      <alignment vertical="center" wrapText="1"/>
    </xf>
    <xf numFmtId="0" fontId="2" fillId="10" borderId="18" xfId="0" applyFont="1" applyFill="1" applyBorder="1" applyAlignment="1">
      <alignment vertical="center" wrapText="1"/>
    </xf>
    <xf numFmtId="0" fontId="2" fillId="10" borderId="28" xfId="0" applyFont="1" applyFill="1" applyBorder="1" applyAlignment="1">
      <alignment vertical="center" wrapText="1"/>
    </xf>
    <xf numFmtId="0" fontId="2" fillId="10" borderId="19" xfId="0" applyFont="1" applyFill="1" applyBorder="1" applyAlignment="1">
      <alignment vertical="center" wrapText="1"/>
    </xf>
    <xf numFmtId="0" fontId="2" fillId="9" borderId="25" xfId="0" applyFont="1" applyFill="1" applyBorder="1" applyAlignment="1">
      <alignment vertical="center" wrapText="1"/>
    </xf>
    <xf numFmtId="0" fontId="2" fillId="9" borderId="28" xfId="0" applyFont="1" applyFill="1" applyBorder="1" applyAlignment="1">
      <alignment vertical="center" wrapText="1"/>
    </xf>
    <xf numFmtId="0" fontId="2" fillId="9" borderId="26" xfId="0" applyFont="1" applyFill="1" applyBorder="1" applyAlignment="1">
      <alignment vertical="center" wrapText="1"/>
    </xf>
    <xf numFmtId="0" fontId="2" fillId="11" borderId="17" xfId="0" applyFont="1" applyFill="1" applyBorder="1" applyAlignment="1">
      <alignment vertical="center" wrapText="1"/>
    </xf>
    <xf numFmtId="0" fontId="2" fillId="11" borderId="9" xfId="0" applyFont="1" applyFill="1" applyBorder="1" applyAlignment="1">
      <alignment vertical="center" wrapText="1"/>
    </xf>
    <xf numFmtId="0" fontId="2" fillId="10" borderId="27" xfId="0" applyFont="1" applyFill="1" applyBorder="1" applyAlignment="1">
      <alignment vertical="center" wrapText="1"/>
    </xf>
    <xf numFmtId="0" fontId="2" fillId="10" borderId="16" xfId="0" applyFont="1" applyFill="1" applyBorder="1" applyAlignment="1">
      <alignment vertical="center" wrapText="1"/>
    </xf>
    <xf numFmtId="0" fontId="2" fillId="10" borderId="24" xfId="0" applyFont="1" applyFill="1" applyBorder="1" applyAlignment="1">
      <alignment vertical="center" wrapText="1"/>
    </xf>
    <xf numFmtId="0" fontId="2" fillId="11" borderId="18" xfId="0" applyFont="1" applyFill="1" applyBorder="1" applyAlignment="1">
      <alignment vertical="center" wrapText="1"/>
    </xf>
    <xf numFmtId="0" fontId="2" fillId="11" borderId="19" xfId="0" applyFont="1" applyFill="1" applyBorder="1" applyAlignment="1">
      <alignment horizontal="right" vertical="center" wrapText="1"/>
    </xf>
    <xf numFmtId="0" fontId="2" fillId="11" borderId="20" xfId="0" applyFont="1" applyFill="1" applyBorder="1" applyAlignment="1">
      <alignment vertical="center" wrapText="1"/>
    </xf>
    <xf numFmtId="0" fontId="2" fillId="11" borderId="21" xfId="0" applyFont="1" applyFill="1" applyBorder="1" applyAlignment="1">
      <alignment vertical="center" wrapText="1"/>
    </xf>
    <xf numFmtId="0" fontId="2" fillId="12" borderId="42" xfId="0" applyFont="1" applyFill="1" applyBorder="1" applyAlignment="1">
      <alignment vertical="center" wrapText="1"/>
    </xf>
    <xf numFmtId="0" fontId="2" fillId="12" borderId="14" xfId="0" applyFont="1" applyFill="1" applyBorder="1" applyAlignment="1">
      <alignment vertical="center" wrapText="1"/>
    </xf>
    <xf numFmtId="0" fontId="2" fillId="13" borderId="9" xfId="0" applyFont="1" applyFill="1" applyBorder="1" applyAlignment="1">
      <alignment vertical="center" wrapText="1"/>
    </xf>
    <xf numFmtId="0" fontId="2" fillId="13" borderId="20" xfId="0" applyFont="1" applyFill="1" applyBorder="1" applyAlignment="1">
      <alignment vertical="center" wrapText="1"/>
    </xf>
    <xf numFmtId="0" fontId="2" fillId="14" borderId="17" xfId="0" applyFont="1" applyFill="1" applyBorder="1" applyAlignment="1">
      <alignment vertical="center" wrapText="1"/>
    </xf>
    <xf numFmtId="0" fontId="2" fillId="14" borderId="18" xfId="0" applyFont="1" applyFill="1" applyBorder="1" applyAlignment="1">
      <alignment vertical="center" wrapText="1"/>
    </xf>
    <xf numFmtId="0" fontId="2" fillId="14" borderId="9" xfId="0" applyFont="1" applyFill="1" applyBorder="1" applyAlignment="1">
      <alignment vertical="center" wrapText="1"/>
    </xf>
    <xf numFmtId="0" fontId="2" fillId="14" borderId="19" xfId="0" applyFont="1" applyFill="1" applyBorder="1" applyAlignment="1">
      <alignment vertical="center" wrapText="1"/>
    </xf>
    <xf numFmtId="0" fontId="2" fillId="14" borderId="20" xfId="0" applyFont="1" applyFill="1" applyBorder="1" applyAlignment="1">
      <alignment vertical="center" wrapText="1"/>
    </xf>
    <xf numFmtId="0" fontId="2" fillId="14" borderId="21" xfId="0" applyFont="1" applyFill="1" applyBorder="1" applyAlignment="1">
      <alignment vertical="center" wrapText="1"/>
    </xf>
    <xf numFmtId="0" fontId="2" fillId="13" borderId="40" xfId="0" applyFont="1" applyFill="1" applyBorder="1" applyAlignment="1">
      <alignment vertical="center" wrapText="1"/>
    </xf>
    <xf numFmtId="0" fontId="2" fillId="13" borderId="41" xfId="0" applyFont="1" applyFill="1" applyBorder="1" applyAlignment="1">
      <alignment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2" fillId="13" borderId="11" xfId="0" applyFont="1" applyFill="1" applyBorder="1" applyAlignment="1">
      <alignment vertical="center" wrapText="1"/>
    </xf>
    <xf numFmtId="0" fontId="2" fillId="13" borderId="12" xfId="0" applyFont="1" applyFill="1" applyBorder="1" applyAlignment="1">
      <alignment vertical="center" wrapText="1"/>
    </xf>
    <xf numFmtId="0" fontId="2" fillId="13" borderId="30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15" borderId="17" xfId="0" applyFont="1" applyFill="1" applyBorder="1" applyAlignment="1">
      <alignment vertical="center" wrapText="1"/>
    </xf>
    <xf numFmtId="0" fontId="2" fillId="15" borderId="18" xfId="0" applyFont="1" applyFill="1" applyBorder="1" applyAlignment="1">
      <alignment vertical="center" wrapText="1"/>
    </xf>
    <xf numFmtId="0" fontId="2" fillId="15" borderId="9" xfId="0" applyFont="1" applyFill="1" applyBorder="1" applyAlignment="1">
      <alignment vertical="center" wrapText="1"/>
    </xf>
    <xf numFmtId="0" fontId="2" fillId="15" borderId="19" xfId="0" applyFont="1" applyFill="1" applyBorder="1" applyAlignment="1">
      <alignment vertical="center" wrapText="1"/>
    </xf>
    <xf numFmtId="0" fontId="2" fillId="15" borderId="16" xfId="0" applyFont="1" applyFill="1" applyBorder="1" applyAlignment="1">
      <alignment vertical="center" wrapText="1"/>
    </xf>
    <xf numFmtId="0" fontId="2" fillId="15" borderId="42" xfId="0" applyFont="1" applyFill="1" applyBorder="1" applyAlignment="1">
      <alignment vertical="center" wrapText="1"/>
    </xf>
    <xf numFmtId="0" fontId="2" fillId="15" borderId="24" xfId="0" applyFont="1" applyFill="1" applyBorder="1" applyAlignment="1">
      <alignment vertical="center" wrapText="1"/>
    </xf>
    <xf numFmtId="0" fontId="2" fillId="16" borderId="17" xfId="0" applyFont="1" applyFill="1" applyBorder="1" applyAlignment="1">
      <alignment vertical="center" wrapText="1"/>
    </xf>
    <xf numFmtId="0" fontId="2" fillId="16" borderId="18" xfId="0" applyFont="1" applyFill="1" applyBorder="1" applyAlignment="1">
      <alignment vertical="center" wrapText="1"/>
    </xf>
    <xf numFmtId="0" fontId="2" fillId="16" borderId="9" xfId="0" applyFont="1" applyFill="1" applyBorder="1" applyAlignment="1">
      <alignment vertical="center" wrapText="1"/>
    </xf>
    <xf numFmtId="0" fontId="2" fillId="16" borderId="19" xfId="0" applyFont="1" applyFill="1" applyBorder="1" applyAlignment="1">
      <alignment vertical="center" wrapText="1"/>
    </xf>
    <xf numFmtId="0" fontId="2" fillId="16" borderId="20" xfId="0" applyFont="1" applyFill="1" applyBorder="1" applyAlignment="1">
      <alignment vertical="center" wrapText="1"/>
    </xf>
    <xf numFmtId="0" fontId="2" fillId="16" borderId="21" xfId="0" applyFont="1" applyFill="1" applyBorder="1" applyAlignment="1">
      <alignment vertical="center" wrapText="1"/>
    </xf>
    <xf numFmtId="0" fontId="0" fillId="0" borderId="0" xfId="0" applyBorder="1"/>
    <xf numFmtId="0" fontId="2" fillId="11" borderId="3" xfId="0" applyFont="1" applyFill="1" applyBorder="1" applyAlignment="1">
      <alignment vertical="center" wrapText="1"/>
    </xf>
    <xf numFmtId="0" fontId="2" fillId="11" borderId="4" xfId="0" applyFont="1" applyFill="1" applyBorder="1" applyAlignment="1">
      <alignment vertical="center" wrapText="1"/>
    </xf>
    <xf numFmtId="0" fontId="2" fillId="8" borderId="19" xfId="0" applyFont="1" applyFill="1" applyBorder="1" applyAlignment="1">
      <alignment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2" fillId="11" borderId="25" xfId="0" applyFont="1" applyFill="1" applyBorder="1" applyAlignment="1">
      <alignment horizontal="center" vertical="center" wrapText="1"/>
    </xf>
    <xf numFmtId="0" fontId="2" fillId="11" borderId="28" xfId="0" applyFont="1" applyFill="1" applyBorder="1" applyAlignment="1">
      <alignment horizontal="center" vertical="center" wrapText="1"/>
    </xf>
    <xf numFmtId="0" fontId="2" fillId="11" borderId="26" xfId="0" applyFont="1" applyFill="1" applyBorder="1" applyAlignment="1">
      <alignment horizontal="center" vertical="center" wrapText="1"/>
    </xf>
    <xf numFmtId="0" fontId="2" fillId="11" borderId="37" xfId="0" applyFont="1" applyFill="1" applyBorder="1" applyAlignment="1">
      <alignment vertical="center" wrapText="1"/>
    </xf>
    <xf numFmtId="0" fontId="2" fillId="11" borderId="35" xfId="0" applyFont="1" applyFill="1" applyBorder="1" applyAlignment="1">
      <alignment vertical="center" wrapText="1"/>
    </xf>
    <xf numFmtId="0" fontId="2" fillId="11" borderId="34" xfId="0" applyFont="1" applyFill="1" applyBorder="1" applyAlignment="1">
      <alignment vertical="center" wrapText="1"/>
    </xf>
    <xf numFmtId="0" fontId="2" fillId="11" borderId="36" xfId="0" applyFont="1" applyFill="1" applyBorder="1" applyAlignment="1">
      <alignment vertical="center" wrapText="1"/>
    </xf>
    <xf numFmtId="0" fontId="2" fillId="11" borderId="38" xfId="0" applyFont="1" applyFill="1" applyBorder="1" applyAlignment="1">
      <alignment vertical="center" wrapText="1"/>
    </xf>
    <xf numFmtId="0" fontId="2" fillId="11" borderId="39" xfId="0" applyFont="1" applyFill="1" applyBorder="1" applyAlignment="1">
      <alignment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 wrapText="1"/>
    </xf>
    <xf numFmtId="0" fontId="2" fillId="9" borderId="31" xfId="0" applyFont="1" applyFill="1" applyBorder="1" applyAlignment="1">
      <alignment horizontal="center" vertical="center" wrapText="1"/>
    </xf>
    <xf numFmtId="0" fontId="2" fillId="9" borderId="32" xfId="0" applyFont="1" applyFill="1" applyBorder="1" applyAlignment="1">
      <alignment horizontal="center" vertical="center" wrapText="1"/>
    </xf>
    <xf numFmtId="0" fontId="2" fillId="9" borderId="33" xfId="0" applyFont="1" applyFill="1" applyBorder="1" applyAlignment="1">
      <alignment horizontal="center" vertical="center" wrapText="1"/>
    </xf>
    <xf numFmtId="0" fontId="2" fillId="10" borderId="23" xfId="0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13" borderId="29" xfId="0" applyFont="1" applyFill="1" applyBorder="1" applyAlignment="1">
      <alignment horizontal="center" vertical="center" wrapText="1"/>
    </xf>
    <xf numFmtId="0" fontId="2" fillId="13" borderId="28" xfId="0" applyFont="1" applyFill="1" applyBorder="1" applyAlignment="1">
      <alignment horizontal="center" vertical="center" wrapText="1"/>
    </xf>
    <xf numFmtId="0" fontId="2" fillId="13" borderId="26" xfId="0" applyFont="1" applyFill="1" applyBorder="1" applyAlignment="1">
      <alignment horizontal="center" vertical="center" wrapText="1"/>
    </xf>
    <xf numFmtId="0" fontId="2" fillId="13" borderId="34" xfId="0" applyFont="1" applyFill="1" applyBorder="1" applyAlignment="1">
      <alignment vertical="center" wrapText="1"/>
    </xf>
    <xf numFmtId="0" fontId="2" fillId="13" borderId="36" xfId="0" applyFont="1" applyFill="1" applyBorder="1" applyAlignment="1">
      <alignment vertical="center" wrapText="1"/>
    </xf>
    <xf numFmtId="0" fontId="2" fillId="13" borderId="38" xfId="0" applyFont="1" applyFill="1" applyBorder="1" applyAlignment="1">
      <alignment vertical="center" wrapText="1"/>
    </xf>
    <xf numFmtId="0" fontId="2" fillId="13" borderId="39" xfId="0" applyFont="1" applyFill="1" applyBorder="1" applyAlignment="1">
      <alignment vertical="center" wrapText="1"/>
    </xf>
    <xf numFmtId="0" fontId="2" fillId="14" borderId="25" xfId="0" applyFont="1" applyFill="1" applyBorder="1" applyAlignment="1">
      <alignment horizontal="center" vertical="center" wrapText="1"/>
    </xf>
    <xf numFmtId="0" fontId="2" fillId="14" borderId="28" xfId="0" applyFont="1" applyFill="1" applyBorder="1" applyAlignment="1">
      <alignment horizontal="center" vertical="center" wrapText="1"/>
    </xf>
    <xf numFmtId="0" fontId="2" fillId="14" borderId="26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16" borderId="25" xfId="0" applyFont="1" applyFill="1" applyBorder="1" applyAlignment="1">
      <alignment horizontal="center" vertical="center" wrapText="1"/>
    </xf>
    <xf numFmtId="0" fontId="2" fillId="16" borderId="28" xfId="0" applyFont="1" applyFill="1" applyBorder="1" applyAlignment="1">
      <alignment horizontal="center" vertical="center" wrapText="1"/>
    </xf>
    <xf numFmtId="0" fontId="2" fillId="16" borderId="26" xfId="0" applyFont="1" applyFill="1" applyBorder="1" applyAlignment="1">
      <alignment horizontal="center" vertical="center" wrapText="1"/>
    </xf>
    <xf numFmtId="0" fontId="2" fillId="15" borderId="25" xfId="0" applyFont="1" applyFill="1" applyBorder="1" applyAlignment="1">
      <alignment vertical="center" wrapText="1"/>
    </xf>
    <xf numFmtId="0" fontId="2" fillId="15" borderId="28" xfId="0" applyFont="1" applyFill="1" applyBorder="1" applyAlignment="1">
      <alignment vertical="center" wrapText="1"/>
    </xf>
    <xf numFmtId="0" fontId="2" fillId="15" borderId="27" xfId="0" applyFont="1" applyFill="1" applyBorder="1" applyAlignment="1">
      <alignment vertical="center" wrapText="1"/>
    </xf>
    <xf numFmtId="0" fontId="2" fillId="16" borderId="17" xfId="0" applyFont="1" applyFill="1" applyBorder="1" applyAlignment="1">
      <alignment vertical="center" wrapText="1"/>
    </xf>
    <xf numFmtId="0" fontId="2" fillId="16" borderId="9" xfId="0" applyFont="1" applyFill="1" applyBorder="1" applyAlignment="1">
      <alignment vertical="center" wrapText="1"/>
    </xf>
    <xf numFmtId="0" fontId="2" fillId="16" borderId="20" xfId="0" applyFont="1" applyFill="1" applyBorder="1" applyAlignment="1">
      <alignment vertical="center" wrapText="1"/>
    </xf>
    <xf numFmtId="0" fontId="2" fillId="8" borderId="17" xfId="0" applyFont="1" applyFill="1" applyBorder="1" applyAlignment="1">
      <alignment vertical="center" wrapText="1"/>
    </xf>
    <xf numFmtId="0" fontId="2" fillId="8" borderId="9" xfId="0" applyFont="1" applyFill="1" applyBorder="1" applyAlignment="1">
      <alignment vertical="center" wrapText="1"/>
    </xf>
    <xf numFmtId="0" fontId="2" fillId="8" borderId="20" xfId="0" applyFont="1" applyFill="1" applyBorder="1" applyAlignment="1">
      <alignment vertical="center" wrapText="1"/>
    </xf>
    <xf numFmtId="0" fontId="2" fillId="11" borderId="6" xfId="0" applyFont="1" applyFill="1" applyBorder="1" applyAlignment="1">
      <alignment vertical="center" wrapText="1"/>
    </xf>
    <xf numFmtId="0" fontId="2" fillId="11" borderId="7" xfId="0" applyFont="1" applyFill="1" applyBorder="1" applyAlignment="1">
      <alignment vertical="center" wrapText="1"/>
    </xf>
    <xf numFmtId="0" fontId="2" fillId="11" borderId="2" xfId="0" applyFont="1" applyFill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8" borderId="2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24"/>
  <sheetViews>
    <sheetView tabSelected="1" topLeftCell="D7" zoomScale="125" zoomScaleNormal="125" workbookViewId="0">
      <selection activeCell="F25" sqref="F25"/>
    </sheetView>
  </sheetViews>
  <sheetFormatPr defaultColWidth="10.875" defaultRowHeight="18.75"/>
  <cols>
    <col min="1" max="1" width="10.875" style="3"/>
    <col min="2" max="2" width="40.5" style="9" customWidth="1"/>
    <col min="3" max="3" width="42.875" style="3" customWidth="1"/>
    <col min="4" max="4" width="46.625" style="3" customWidth="1"/>
    <col min="5" max="5" width="47.375" style="3" customWidth="1"/>
    <col min="6" max="6" width="31" style="3" customWidth="1"/>
    <col min="7" max="7" width="35.375" style="3" customWidth="1"/>
    <col min="8" max="8" width="20.375" style="3" customWidth="1"/>
    <col min="9" max="16384" width="10.875" style="3"/>
  </cols>
  <sheetData>
    <row r="6" spans="2:8" ht="34.5" thickBot="1">
      <c r="B6" s="114" t="s">
        <v>79</v>
      </c>
      <c r="C6" s="115"/>
      <c r="D6" s="115"/>
      <c r="E6" s="115"/>
      <c r="F6" s="115"/>
      <c r="G6" s="115"/>
      <c r="H6" s="116"/>
    </row>
    <row r="7" spans="2:8" ht="23.25">
      <c r="B7" s="12"/>
      <c r="C7" s="13" t="s">
        <v>94</v>
      </c>
      <c r="D7" s="13" t="s">
        <v>2</v>
      </c>
      <c r="E7" s="13" t="s">
        <v>3</v>
      </c>
      <c r="F7" s="13" t="s">
        <v>4</v>
      </c>
      <c r="G7" s="14" t="s">
        <v>5</v>
      </c>
      <c r="H7" s="15" t="s">
        <v>6</v>
      </c>
    </row>
    <row r="8" spans="2:8" ht="37.5">
      <c r="B8" s="120" t="s">
        <v>77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85</v>
      </c>
      <c r="H8" s="11">
        <v>1</v>
      </c>
    </row>
    <row r="9" spans="2:8" ht="37.5">
      <c r="B9" s="120"/>
      <c r="C9" s="11" t="s">
        <v>11</v>
      </c>
      <c r="D9" s="11" t="s">
        <v>8</v>
      </c>
      <c r="E9" s="11" t="s">
        <v>9</v>
      </c>
      <c r="F9" s="11" t="s">
        <v>12</v>
      </c>
      <c r="G9" s="11" t="s">
        <v>13</v>
      </c>
      <c r="H9" s="11">
        <v>2</v>
      </c>
    </row>
    <row r="10" spans="2:8" ht="37.5">
      <c r="B10" s="120"/>
      <c r="C10" s="11" t="s">
        <v>14</v>
      </c>
      <c r="D10" s="11" t="s">
        <v>8</v>
      </c>
      <c r="E10" s="11" t="s">
        <v>9</v>
      </c>
      <c r="F10" s="11" t="s">
        <v>15</v>
      </c>
      <c r="G10" s="11" t="s">
        <v>182</v>
      </c>
      <c r="H10" s="11">
        <v>2</v>
      </c>
    </row>
    <row r="11" spans="2:8">
      <c r="B11" s="121" t="s">
        <v>93</v>
      </c>
      <c r="C11" s="7" t="s">
        <v>16</v>
      </c>
      <c r="D11" s="7" t="s">
        <v>17</v>
      </c>
      <c r="E11" s="7" t="s">
        <v>92</v>
      </c>
      <c r="F11" s="7" t="s">
        <v>18</v>
      </c>
      <c r="G11" s="7" t="s">
        <v>19</v>
      </c>
      <c r="H11" s="7">
        <v>3</v>
      </c>
    </row>
    <row r="12" spans="2:8">
      <c r="B12" s="121"/>
      <c r="C12" s="7" t="s">
        <v>20</v>
      </c>
      <c r="D12" s="7" t="s">
        <v>17</v>
      </c>
      <c r="E12" s="7" t="s">
        <v>92</v>
      </c>
      <c r="F12" s="7" t="s">
        <v>21</v>
      </c>
      <c r="G12" s="7" t="s">
        <v>22</v>
      </c>
      <c r="H12" s="7">
        <v>2</v>
      </c>
    </row>
    <row r="13" spans="2:8">
      <c r="B13" s="121"/>
      <c r="C13" s="7" t="s">
        <v>126</v>
      </c>
      <c r="D13" s="7" t="s">
        <v>17</v>
      </c>
      <c r="E13" s="7" t="s">
        <v>92</v>
      </c>
      <c r="F13" s="7" t="s">
        <v>23</v>
      </c>
      <c r="G13" s="7" t="s">
        <v>24</v>
      </c>
      <c r="H13" s="7">
        <v>1</v>
      </c>
    </row>
    <row r="14" spans="2:8">
      <c r="B14" s="121"/>
      <c r="C14" s="7" t="s">
        <v>25</v>
      </c>
      <c r="D14" s="7" t="s">
        <v>17</v>
      </c>
      <c r="E14" s="7" t="s">
        <v>92</v>
      </c>
      <c r="F14" s="7" t="s">
        <v>23</v>
      </c>
      <c r="G14" s="7" t="s">
        <v>26</v>
      </c>
      <c r="H14" s="7">
        <v>2</v>
      </c>
    </row>
    <row r="15" spans="2:8">
      <c r="B15" s="122" t="s">
        <v>123</v>
      </c>
      <c r="C15" s="8" t="s">
        <v>95</v>
      </c>
      <c r="D15" s="8" t="s">
        <v>17</v>
      </c>
      <c r="E15" s="8" t="s">
        <v>98</v>
      </c>
      <c r="F15" s="8" t="s">
        <v>27</v>
      </c>
      <c r="G15" s="8" t="s">
        <v>28</v>
      </c>
      <c r="H15" s="8">
        <v>8</v>
      </c>
    </row>
    <row r="16" spans="2:8">
      <c r="B16" s="122"/>
      <c r="C16" s="10" t="s">
        <v>96</v>
      </c>
      <c r="D16" s="8" t="s">
        <v>17</v>
      </c>
      <c r="E16" s="8" t="s">
        <v>98</v>
      </c>
      <c r="F16" s="8" t="s">
        <v>27</v>
      </c>
      <c r="G16" s="8" t="s">
        <v>29</v>
      </c>
      <c r="H16" s="8">
        <v>4</v>
      </c>
    </row>
    <row r="17" spans="2:8">
      <c r="B17" s="122"/>
      <c r="C17" s="10" t="s">
        <v>97</v>
      </c>
      <c r="D17" s="8" t="s">
        <v>17</v>
      </c>
      <c r="E17" s="8" t="s">
        <v>98</v>
      </c>
      <c r="F17" s="8" t="s">
        <v>27</v>
      </c>
      <c r="G17" s="8" t="s">
        <v>30</v>
      </c>
      <c r="H17" s="8">
        <v>2</v>
      </c>
    </row>
    <row r="18" spans="2:8">
      <c r="B18" s="122"/>
      <c r="C18" s="8" t="s">
        <v>99</v>
      </c>
      <c r="D18" s="8" t="s">
        <v>17</v>
      </c>
      <c r="E18" s="8" t="s">
        <v>98</v>
      </c>
      <c r="F18" s="8" t="s">
        <v>27</v>
      </c>
      <c r="G18" s="8" t="s">
        <v>84</v>
      </c>
      <c r="H18" s="8">
        <v>1</v>
      </c>
    </row>
    <row r="19" spans="2:8">
      <c r="B19" s="122"/>
      <c r="C19" s="8" t="s">
        <v>100</v>
      </c>
      <c r="D19" s="8" t="s">
        <v>17</v>
      </c>
      <c r="E19" s="8" t="s">
        <v>98</v>
      </c>
      <c r="F19" s="8" t="s">
        <v>27</v>
      </c>
      <c r="G19" s="8" t="s">
        <v>124</v>
      </c>
      <c r="H19" s="8">
        <v>1</v>
      </c>
    </row>
    <row r="20" spans="2:8">
      <c r="B20" s="122"/>
      <c r="C20" s="8" t="s">
        <v>101</v>
      </c>
      <c r="D20" s="8" t="s">
        <v>17</v>
      </c>
      <c r="E20" s="8" t="s">
        <v>98</v>
      </c>
      <c r="F20" s="8" t="s">
        <v>27</v>
      </c>
      <c r="G20" s="8" t="s">
        <v>125</v>
      </c>
      <c r="H20" s="8">
        <v>1</v>
      </c>
    </row>
    <row r="21" spans="2:8">
      <c r="B21" s="111" t="s">
        <v>78</v>
      </c>
      <c r="C21" s="6" t="s">
        <v>127</v>
      </c>
      <c r="D21" s="6" t="s">
        <v>83</v>
      </c>
      <c r="E21" s="6" t="s">
        <v>91</v>
      </c>
      <c r="F21" s="6" t="s">
        <v>27</v>
      </c>
      <c r="G21" s="6" t="s">
        <v>28</v>
      </c>
      <c r="H21" s="6">
        <v>10</v>
      </c>
    </row>
    <row r="22" spans="2:8">
      <c r="B22" s="112"/>
      <c r="C22" s="6" t="s">
        <v>128</v>
      </c>
      <c r="D22" s="6" t="s">
        <v>83</v>
      </c>
      <c r="E22" s="6" t="s">
        <v>91</v>
      </c>
      <c r="F22" s="6" t="s">
        <v>27</v>
      </c>
      <c r="G22" s="6" t="s">
        <v>29</v>
      </c>
      <c r="H22" s="6">
        <v>10</v>
      </c>
    </row>
    <row r="23" spans="2:8">
      <c r="B23" s="113"/>
      <c r="C23" s="6" t="s">
        <v>129</v>
      </c>
      <c r="D23" s="6" t="s">
        <v>83</v>
      </c>
      <c r="E23" s="6" t="s">
        <v>91</v>
      </c>
      <c r="F23" s="6" t="s">
        <v>27</v>
      </c>
      <c r="G23" s="6" t="s">
        <v>30</v>
      </c>
      <c r="H23" s="6">
        <v>10</v>
      </c>
    </row>
    <row r="24" spans="2:8" ht="19.5" thickBot="1">
      <c r="B24" s="117" t="s">
        <v>31</v>
      </c>
      <c r="C24" s="118"/>
      <c r="D24" s="118"/>
      <c r="E24" s="118"/>
      <c r="F24" s="118"/>
      <c r="G24" s="118"/>
      <c r="H24" s="119"/>
    </row>
  </sheetData>
  <mergeCells count="6">
    <mergeCell ref="B21:B23"/>
    <mergeCell ref="B6:H6"/>
    <mergeCell ref="B24:H24"/>
    <mergeCell ref="B8:B10"/>
    <mergeCell ref="B11:B14"/>
    <mergeCell ref="B15:B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I29"/>
  <sheetViews>
    <sheetView topLeftCell="A4" zoomScale="150" workbookViewId="0">
      <selection activeCell="F9" sqref="F9"/>
    </sheetView>
  </sheetViews>
  <sheetFormatPr defaultColWidth="11" defaultRowHeight="15.75"/>
  <cols>
    <col min="3" max="3" width="47" style="4" customWidth="1"/>
    <col min="4" max="4" width="46.5" customWidth="1"/>
    <col min="5" max="5" width="39.125" customWidth="1"/>
    <col min="6" max="6" width="48.5" customWidth="1"/>
    <col min="7" max="7" width="21" customWidth="1"/>
    <col min="8" max="8" width="31.875" customWidth="1"/>
    <col min="9" max="9" width="14.5" customWidth="1"/>
  </cols>
  <sheetData>
    <row r="7" spans="3:9" ht="34.5" thickBot="1">
      <c r="C7" s="141" t="s">
        <v>80</v>
      </c>
      <c r="D7" s="142"/>
      <c r="E7" s="142"/>
      <c r="F7" s="142"/>
      <c r="G7" s="142"/>
      <c r="H7" s="142"/>
      <c r="I7" s="142"/>
    </row>
    <row r="8" spans="3:9" ht="19.5" thickBot="1">
      <c r="C8" s="33"/>
      <c r="D8" s="34" t="s">
        <v>94</v>
      </c>
      <c r="E8" s="34" t="s">
        <v>2</v>
      </c>
      <c r="F8" s="34" t="s">
        <v>3</v>
      </c>
      <c r="G8" s="34" t="s">
        <v>4</v>
      </c>
      <c r="H8" s="34" t="s">
        <v>5</v>
      </c>
      <c r="I8" s="34" t="s">
        <v>6</v>
      </c>
    </row>
    <row r="9" spans="3:9" ht="18.75">
      <c r="C9" s="132" t="s">
        <v>133</v>
      </c>
      <c r="D9" s="57" t="s">
        <v>134</v>
      </c>
      <c r="E9" s="36" t="s">
        <v>39</v>
      </c>
      <c r="F9" s="36" t="s">
        <v>135</v>
      </c>
      <c r="G9" s="36" t="s">
        <v>136</v>
      </c>
      <c r="H9" s="36" t="s">
        <v>142</v>
      </c>
      <c r="I9" s="37">
        <v>1</v>
      </c>
    </row>
    <row r="10" spans="3:9" ht="18.75">
      <c r="C10" s="133"/>
      <c r="D10" s="58" t="s">
        <v>137</v>
      </c>
      <c r="E10" s="35" t="s">
        <v>39</v>
      </c>
      <c r="F10" s="35" t="s">
        <v>135</v>
      </c>
      <c r="G10" s="35" t="s">
        <v>55</v>
      </c>
      <c r="H10" s="35" t="s">
        <v>56</v>
      </c>
      <c r="I10" s="38">
        <v>1</v>
      </c>
    </row>
    <row r="11" spans="3:9" ht="18.75">
      <c r="C11" s="133"/>
      <c r="D11" s="58" t="s">
        <v>138</v>
      </c>
      <c r="E11" s="35" t="s">
        <v>39</v>
      </c>
      <c r="F11" s="35" t="s">
        <v>135</v>
      </c>
      <c r="G11" s="35" t="s">
        <v>140</v>
      </c>
      <c r="H11" s="35" t="s">
        <v>141</v>
      </c>
      <c r="I11" s="38">
        <v>1</v>
      </c>
    </row>
    <row r="12" spans="3:9" ht="18.75">
      <c r="C12" s="133"/>
      <c r="D12" s="58" t="s">
        <v>33</v>
      </c>
      <c r="E12" s="35" t="s">
        <v>39</v>
      </c>
      <c r="F12" s="35" t="s">
        <v>135</v>
      </c>
      <c r="G12" s="35" t="s">
        <v>34</v>
      </c>
      <c r="H12" s="35" t="s">
        <v>87</v>
      </c>
      <c r="I12" s="38">
        <v>1</v>
      </c>
    </row>
    <row r="13" spans="3:9" ht="18.75">
      <c r="C13" s="133"/>
      <c r="D13" s="58" t="s">
        <v>38</v>
      </c>
      <c r="E13" s="35" t="s">
        <v>39</v>
      </c>
      <c r="F13" s="35" t="s">
        <v>135</v>
      </c>
      <c r="G13" s="35" t="s">
        <v>40</v>
      </c>
      <c r="H13" s="35" t="s">
        <v>41</v>
      </c>
      <c r="I13" s="38">
        <v>1</v>
      </c>
    </row>
    <row r="14" spans="3:9" ht="18.75">
      <c r="C14" s="133"/>
      <c r="D14" s="58" t="s">
        <v>42</v>
      </c>
      <c r="E14" s="35" t="s">
        <v>39</v>
      </c>
      <c r="F14" s="35" t="s">
        <v>135</v>
      </c>
      <c r="G14" s="35" t="s">
        <v>43</v>
      </c>
      <c r="H14" s="35" t="s">
        <v>44</v>
      </c>
      <c r="I14" s="38">
        <v>1</v>
      </c>
    </row>
    <row r="15" spans="3:9" ht="19.5" thickBot="1">
      <c r="C15" s="133"/>
      <c r="D15" s="59" t="s">
        <v>139</v>
      </c>
      <c r="E15" s="39" t="s">
        <v>39</v>
      </c>
      <c r="F15" s="39" t="s">
        <v>135</v>
      </c>
      <c r="G15" s="39" t="s">
        <v>57</v>
      </c>
      <c r="H15" s="39" t="s">
        <v>58</v>
      </c>
      <c r="I15" s="40">
        <v>2</v>
      </c>
    </row>
    <row r="16" spans="3:9" ht="37.5">
      <c r="C16" s="134" t="s">
        <v>143</v>
      </c>
      <c r="D16" s="54" t="s">
        <v>145</v>
      </c>
      <c r="E16" s="54" t="s">
        <v>151</v>
      </c>
      <c r="F16" s="54" t="s">
        <v>144</v>
      </c>
      <c r="G16" s="54" t="s">
        <v>146</v>
      </c>
      <c r="H16" s="54" t="s">
        <v>147</v>
      </c>
      <c r="I16" s="56">
        <v>1</v>
      </c>
    </row>
    <row r="17" spans="3:9" ht="38.25" thickBot="1">
      <c r="C17" s="135"/>
      <c r="D17" s="46" t="s">
        <v>148</v>
      </c>
      <c r="E17" s="46" t="s">
        <v>151</v>
      </c>
      <c r="F17" s="46" t="s">
        <v>144</v>
      </c>
      <c r="G17" s="46" t="s">
        <v>149</v>
      </c>
      <c r="H17" s="46" t="s">
        <v>150</v>
      </c>
      <c r="I17" s="47">
        <v>1</v>
      </c>
    </row>
    <row r="18" spans="3:9" ht="18.75">
      <c r="C18" s="136" t="s">
        <v>88</v>
      </c>
      <c r="D18" s="65" t="s">
        <v>153</v>
      </c>
      <c r="E18" s="49" t="s">
        <v>17</v>
      </c>
      <c r="F18" s="49" t="s">
        <v>152</v>
      </c>
      <c r="G18" s="49" t="s">
        <v>27</v>
      </c>
      <c r="H18" s="49" t="s">
        <v>29</v>
      </c>
      <c r="I18" s="50">
        <v>2</v>
      </c>
    </row>
    <row r="19" spans="3:9" ht="18.75">
      <c r="C19" s="137"/>
      <c r="D19" s="66" t="s">
        <v>154</v>
      </c>
      <c r="E19" s="48" t="s">
        <v>17</v>
      </c>
      <c r="F19" s="48" t="s">
        <v>152</v>
      </c>
      <c r="G19" s="48" t="s">
        <v>27</v>
      </c>
      <c r="H19" s="48" t="s">
        <v>30</v>
      </c>
      <c r="I19" s="51">
        <v>2</v>
      </c>
    </row>
    <row r="20" spans="3:9" ht="18.75">
      <c r="C20" s="137"/>
      <c r="D20" s="66" t="s">
        <v>155</v>
      </c>
      <c r="E20" s="48" t="s">
        <v>17</v>
      </c>
      <c r="F20" s="48" t="s">
        <v>152</v>
      </c>
      <c r="G20" s="48" t="s">
        <v>27</v>
      </c>
      <c r="H20" s="48" t="s">
        <v>84</v>
      </c>
      <c r="I20" s="51">
        <v>1</v>
      </c>
    </row>
    <row r="21" spans="3:9" ht="19.5" thickBot="1">
      <c r="C21" s="138"/>
      <c r="D21" s="67" t="s">
        <v>32</v>
      </c>
      <c r="E21" s="52" t="s">
        <v>17</v>
      </c>
      <c r="F21" s="52" t="s">
        <v>152</v>
      </c>
      <c r="G21" s="52" t="s">
        <v>27</v>
      </c>
      <c r="H21" s="52" t="s">
        <v>86</v>
      </c>
      <c r="I21" s="53">
        <v>1</v>
      </c>
    </row>
    <row r="22" spans="3:9" ht="41.1" customHeight="1">
      <c r="C22" s="139" t="s">
        <v>157</v>
      </c>
      <c r="D22" s="60" t="s">
        <v>35</v>
      </c>
      <c r="E22" s="61" t="s">
        <v>17</v>
      </c>
      <c r="F22" s="61" t="s">
        <v>156</v>
      </c>
      <c r="G22" s="61" t="s">
        <v>36</v>
      </c>
      <c r="H22" s="61" t="s">
        <v>37</v>
      </c>
      <c r="I22" s="62">
        <v>2</v>
      </c>
    </row>
    <row r="23" spans="3:9" ht="24.95" customHeight="1">
      <c r="C23" s="140"/>
      <c r="D23" s="63" t="s">
        <v>160</v>
      </c>
      <c r="E23" s="55" t="s">
        <v>17</v>
      </c>
      <c r="F23" s="55" t="s">
        <v>158</v>
      </c>
      <c r="G23" s="55" t="s">
        <v>45</v>
      </c>
      <c r="H23" s="55" t="s">
        <v>46</v>
      </c>
      <c r="I23" s="64">
        <v>1</v>
      </c>
    </row>
    <row r="24" spans="3:9" ht="19.5" thickBot="1">
      <c r="C24" s="140"/>
      <c r="D24" s="70" t="s">
        <v>159</v>
      </c>
      <c r="E24" s="71" t="s">
        <v>17</v>
      </c>
      <c r="F24" s="71" t="s">
        <v>158</v>
      </c>
      <c r="G24" s="71" t="s">
        <v>45</v>
      </c>
      <c r="H24" s="71" t="s">
        <v>47</v>
      </c>
      <c r="I24" s="72">
        <v>1</v>
      </c>
    </row>
    <row r="25" spans="3:9" ht="18.75">
      <c r="C25" s="123" t="s">
        <v>89</v>
      </c>
      <c r="D25" s="68" t="s">
        <v>167</v>
      </c>
      <c r="E25" s="126" t="s">
        <v>90</v>
      </c>
      <c r="F25" s="127"/>
      <c r="G25" s="68" t="s">
        <v>48</v>
      </c>
      <c r="H25" s="68" t="s">
        <v>165</v>
      </c>
      <c r="I25" s="73">
        <v>20</v>
      </c>
    </row>
    <row r="26" spans="3:9" ht="20.100000000000001" customHeight="1">
      <c r="C26" s="124"/>
      <c r="D26" s="69" t="s">
        <v>168</v>
      </c>
      <c r="E26" s="128"/>
      <c r="F26" s="129"/>
      <c r="G26" s="69" t="s">
        <v>48</v>
      </c>
      <c r="H26" s="69" t="s">
        <v>29</v>
      </c>
      <c r="I26" s="74">
        <v>15</v>
      </c>
    </row>
    <row r="27" spans="3:9" ht="19.5" thickBot="1">
      <c r="C27" s="125"/>
      <c r="D27" s="75" t="s">
        <v>169</v>
      </c>
      <c r="E27" s="130"/>
      <c r="F27" s="131"/>
      <c r="G27" s="75" t="s">
        <v>48</v>
      </c>
      <c r="H27" s="75" t="s">
        <v>30</v>
      </c>
      <c r="I27" s="76">
        <v>5</v>
      </c>
    </row>
    <row r="29" spans="3:9">
      <c r="I29" t="s">
        <v>31</v>
      </c>
    </row>
  </sheetData>
  <mergeCells count="7">
    <mergeCell ref="C7:I7"/>
    <mergeCell ref="C25:C27"/>
    <mergeCell ref="E25:F27"/>
    <mergeCell ref="C9:C15"/>
    <mergeCell ref="C16:C17"/>
    <mergeCell ref="C18:C21"/>
    <mergeCell ref="C22:C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H20"/>
  <sheetViews>
    <sheetView workbookViewId="0">
      <selection activeCell="C45" sqref="C45"/>
    </sheetView>
  </sheetViews>
  <sheetFormatPr defaultColWidth="11" defaultRowHeight="15.75"/>
  <cols>
    <col min="2" max="2" width="43" style="4" customWidth="1"/>
    <col min="3" max="3" width="47.625" customWidth="1"/>
    <col min="4" max="4" width="62.625" customWidth="1"/>
    <col min="5" max="5" width="39.375" customWidth="1"/>
    <col min="6" max="6" width="19.875" customWidth="1"/>
    <col min="7" max="7" width="28.5" customWidth="1"/>
  </cols>
  <sheetData>
    <row r="8" spans="2:8" ht="34.5" thickBot="1">
      <c r="B8" s="153" t="s">
        <v>81</v>
      </c>
      <c r="C8" s="153"/>
      <c r="D8" s="153"/>
      <c r="E8" s="153"/>
      <c r="F8" s="153"/>
      <c r="G8" s="153"/>
      <c r="H8" s="153"/>
    </row>
    <row r="9" spans="2:8" ht="19.5" thickBot="1">
      <c r="B9" s="5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</row>
    <row r="10" spans="2:8" ht="38.25" thickBot="1">
      <c r="B10" s="89" t="s">
        <v>171</v>
      </c>
      <c r="C10" s="78" t="s">
        <v>59</v>
      </c>
      <c r="D10" s="77" t="s">
        <v>39</v>
      </c>
      <c r="E10" s="77" t="s">
        <v>135</v>
      </c>
      <c r="F10" s="78" t="s">
        <v>60</v>
      </c>
      <c r="G10" s="78" t="s">
        <v>61</v>
      </c>
      <c r="H10" s="78">
        <v>2</v>
      </c>
    </row>
    <row r="11" spans="2:8" ht="41.1" customHeight="1">
      <c r="B11" s="150" t="s">
        <v>166</v>
      </c>
      <c r="C11" s="81" t="s">
        <v>49</v>
      </c>
      <c r="D11" s="81" t="s">
        <v>50</v>
      </c>
      <c r="E11" s="81" t="s">
        <v>170</v>
      </c>
      <c r="F11" s="81" t="s">
        <v>27</v>
      </c>
      <c r="G11" s="81" t="s">
        <v>30</v>
      </c>
      <c r="H11" s="82">
        <v>3</v>
      </c>
    </row>
    <row r="12" spans="2:8" ht="18.75">
      <c r="B12" s="151"/>
      <c r="C12" s="83" t="s">
        <v>51</v>
      </c>
      <c r="D12" s="83" t="s">
        <v>50</v>
      </c>
      <c r="E12" s="83" t="s">
        <v>170</v>
      </c>
      <c r="F12" s="83" t="s">
        <v>52</v>
      </c>
      <c r="G12" s="83" t="s">
        <v>53</v>
      </c>
      <c r="H12" s="84">
        <v>1</v>
      </c>
    </row>
    <row r="13" spans="2:8" ht="18.75">
      <c r="B13" s="151"/>
      <c r="C13" s="83" t="s">
        <v>54</v>
      </c>
      <c r="D13" s="83" t="s">
        <v>50</v>
      </c>
      <c r="E13" s="83" t="s">
        <v>170</v>
      </c>
      <c r="F13" s="83" t="s">
        <v>27</v>
      </c>
      <c r="G13" s="83" t="s">
        <v>29</v>
      </c>
      <c r="H13" s="84">
        <v>3</v>
      </c>
    </row>
    <row r="14" spans="2:8" ht="37.5">
      <c r="B14" s="151"/>
      <c r="C14" s="83" t="s">
        <v>62</v>
      </c>
      <c r="D14" s="83" t="s">
        <v>17</v>
      </c>
      <c r="E14" s="83" t="s">
        <v>158</v>
      </c>
      <c r="F14" s="83" t="s">
        <v>63</v>
      </c>
      <c r="G14" s="83" t="s">
        <v>64</v>
      </c>
      <c r="H14" s="84">
        <v>2</v>
      </c>
    </row>
    <row r="15" spans="2:8" ht="37.5">
      <c r="B15" s="151"/>
      <c r="C15" s="83" t="s">
        <v>65</v>
      </c>
      <c r="D15" s="83" t="s">
        <v>17</v>
      </c>
      <c r="E15" s="83" t="s">
        <v>158</v>
      </c>
      <c r="F15" s="83" t="s">
        <v>66</v>
      </c>
      <c r="G15" s="83" t="s">
        <v>67</v>
      </c>
      <c r="H15" s="84">
        <v>2</v>
      </c>
    </row>
    <row r="16" spans="2:8" ht="38.25" thickBot="1">
      <c r="B16" s="152"/>
      <c r="C16" s="85" t="s">
        <v>68</v>
      </c>
      <c r="D16" s="85" t="s">
        <v>17</v>
      </c>
      <c r="E16" s="85" t="s">
        <v>158</v>
      </c>
      <c r="F16" s="85" t="s">
        <v>69</v>
      </c>
      <c r="G16" s="85" t="s">
        <v>161</v>
      </c>
      <c r="H16" s="86">
        <v>2</v>
      </c>
    </row>
    <row r="17" spans="2:8" ht="18.75">
      <c r="B17" s="143" t="s">
        <v>82</v>
      </c>
      <c r="C17" s="90" t="s">
        <v>172</v>
      </c>
      <c r="D17" s="146" t="s">
        <v>90</v>
      </c>
      <c r="E17" s="147"/>
      <c r="F17" s="90" t="s">
        <v>27</v>
      </c>
      <c r="G17" s="91" t="s">
        <v>28</v>
      </c>
      <c r="H17" s="92">
        <v>20</v>
      </c>
    </row>
    <row r="18" spans="2:8" ht="18.75">
      <c r="B18" s="144"/>
      <c r="C18" s="79" t="s">
        <v>173</v>
      </c>
      <c r="D18" s="146"/>
      <c r="E18" s="147"/>
      <c r="F18" s="79" t="s">
        <v>27</v>
      </c>
      <c r="G18" s="79" t="s">
        <v>29</v>
      </c>
      <c r="H18" s="87">
        <v>15</v>
      </c>
    </row>
    <row r="19" spans="2:8" ht="19.5" thickBot="1">
      <c r="B19" s="145"/>
      <c r="C19" s="80" t="s">
        <v>174</v>
      </c>
      <c r="D19" s="148"/>
      <c r="E19" s="149"/>
      <c r="F19" s="80" t="s">
        <v>27</v>
      </c>
      <c r="G19" s="80" t="s">
        <v>30</v>
      </c>
      <c r="H19" s="88">
        <v>10</v>
      </c>
    </row>
    <row r="20" spans="2:8" ht="19.5" thickBot="1">
      <c r="B20" s="117" t="s">
        <v>31</v>
      </c>
      <c r="C20" s="118"/>
      <c r="D20" s="118"/>
      <c r="E20" s="118"/>
      <c r="F20" s="118"/>
      <c r="G20" s="118"/>
      <c r="H20" s="119"/>
    </row>
  </sheetData>
  <mergeCells count="5">
    <mergeCell ref="B17:B19"/>
    <mergeCell ref="D17:E19"/>
    <mergeCell ref="B11:B16"/>
    <mergeCell ref="B8:H8"/>
    <mergeCell ref="B20:H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19"/>
  <sheetViews>
    <sheetView workbookViewId="0">
      <selection activeCell="C16" sqref="C16:C18"/>
    </sheetView>
  </sheetViews>
  <sheetFormatPr defaultColWidth="11" defaultRowHeight="15.75"/>
  <cols>
    <col min="3" max="3" width="32.875" customWidth="1"/>
    <col min="4" max="4" width="51.625" customWidth="1"/>
    <col min="5" max="5" width="54.375" customWidth="1"/>
    <col min="6" max="6" width="43.875" customWidth="1"/>
    <col min="7" max="7" width="17.5" customWidth="1"/>
    <col min="8" max="8" width="26.375" customWidth="1"/>
    <col min="9" max="9" width="17.625" customWidth="1"/>
  </cols>
  <sheetData>
    <row r="7" spans="2:9" s="107" customFormat="1" ht="34.5" thickBot="1">
      <c r="B7" s="154" t="s">
        <v>178</v>
      </c>
      <c r="C7" s="154"/>
      <c r="D7" s="154"/>
      <c r="E7" s="154"/>
      <c r="F7" s="154"/>
      <c r="G7" s="154"/>
      <c r="H7" s="154"/>
    </row>
    <row r="8" spans="2:9" ht="19.5" thickBot="1">
      <c r="C8" s="1" t="s">
        <v>0</v>
      </c>
      <c r="D8" s="2" t="s">
        <v>1</v>
      </c>
      <c r="E8" s="2" t="s">
        <v>2</v>
      </c>
      <c r="F8" s="2" t="s">
        <v>3</v>
      </c>
      <c r="G8" s="2" t="s">
        <v>4</v>
      </c>
      <c r="H8" s="2" t="s">
        <v>5</v>
      </c>
      <c r="I8" s="2" t="s">
        <v>6</v>
      </c>
    </row>
    <row r="9" spans="2:9" ht="38.25" thickBot="1">
      <c r="C9" s="158" t="s">
        <v>176</v>
      </c>
      <c r="D9" s="94" t="s">
        <v>70</v>
      </c>
      <c r="E9" s="94" t="s">
        <v>17</v>
      </c>
      <c r="F9" s="94" t="s">
        <v>98</v>
      </c>
      <c r="G9" s="94" t="s">
        <v>27</v>
      </c>
      <c r="H9" s="94" t="s">
        <v>28</v>
      </c>
      <c r="I9" s="95">
        <v>3</v>
      </c>
    </row>
    <row r="10" spans="2:9" ht="38.25" thickBot="1">
      <c r="C10" s="159"/>
      <c r="D10" s="96" t="s">
        <v>71</v>
      </c>
      <c r="E10" s="96" t="s">
        <v>17</v>
      </c>
      <c r="F10" s="94" t="s">
        <v>98</v>
      </c>
      <c r="G10" s="96" t="s">
        <v>27</v>
      </c>
      <c r="H10" s="96" t="s">
        <v>29</v>
      </c>
      <c r="I10" s="97">
        <v>2</v>
      </c>
    </row>
    <row r="11" spans="2:9" ht="38.25" thickBot="1">
      <c r="C11" s="159"/>
      <c r="D11" s="96" t="s">
        <v>72</v>
      </c>
      <c r="E11" s="96" t="s">
        <v>17</v>
      </c>
      <c r="F11" s="94" t="s">
        <v>98</v>
      </c>
      <c r="G11" s="96" t="s">
        <v>27</v>
      </c>
      <c r="H11" s="96" t="s">
        <v>28</v>
      </c>
      <c r="I11" s="97">
        <v>1</v>
      </c>
    </row>
    <row r="12" spans="2:9" ht="38.25" thickBot="1">
      <c r="C12" s="159"/>
      <c r="D12" s="96" t="s">
        <v>73</v>
      </c>
      <c r="E12" s="96" t="s">
        <v>17</v>
      </c>
      <c r="F12" s="94" t="s">
        <v>98</v>
      </c>
      <c r="G12" s="96" t="s">
        <v>27</v>
      </c>
      <c r="H12" s="96" t="s">
        <v>177</v>
      </c>
      <c r="I12" s="97">
        <v>1</v>
      </c>
    </row>
    <row r="13" spans="2:9" ht="38.25" thickBot="1">
      <c r="C13" s="159"/>
      <c r="D13" s="96" t="s">
        <v>74</v>
      </c>
      <c r="E13" s="96" t="s">
        <v>17</v>
      </c>
      <c r="F13" s="94" t="s">
        <v>98</v>
      </c>
      <c r="G13" s="96" t="s">
        <v>27</v>
      </c>
      <c r="H13" s="96" t="s">
        <v>125</v>
      </c>
      <c r="I13" s="97">
        <v>1</v>
      </c>
    </row>
    <row r="14" spans="2:9" ht="20.100000000000001" customHeight="1" thickBot="1">
      <c r="C14" s="159"/>
      <c r="D14" s="96" t="s">
        <v>75</v>
      </c>
      <c r="E14" s="96" t="s">
        <v>17</v>
      </c>
      <c r="F14" s="94" t="s">
        <v>98</v>
      </c>
      <c r="G14" s="96" t="s">
        <v>27</v>
      </c>
      <c r="H14" s="96" t="s">
        <v>84</v>
      </c>
      <c r="I14" s="97">
        <v>1</v>
      </c>
    </row>
    <row r="15" spans="2:9" ht="38.25" thickBot="1">
      <c r="C15" s="160"/>
      <c r="D15" s="98" t="s">
        <v>76</v>
      </c>
      <c r="E15" s="98" t="s">
        <v>17</v>
      </c>
      <c r="F15" s="99" t="s">
        <v>98</v>
      </c>
      <c r="G15" s="98" t="s">
        <v>27</v>
      </c>
      <c r="H15" s="98" t="s">
        <v>84</v>
      </c>
      <c r="I15" s="100">
        <v>1</v>
      </c>
    </row>
    <row r="16" spans="2:9" ht="20.100000000000001" customHeight="1">
      <c r="C16" s="155" t="s">
        <v>175</v>
      </c>
      <c r="D16" s="101" t="s">
        <v>172</v>
      </c>
      <c r="E16" s="161" t="s">
        <v>90</v>
      </c>
      <c r="F16" s="161"/>
      <c r="G16" s="101" t="s">
        <v>27</v>
      </c>
      <c r="H16" s="101" t="s">
        <v>28</v>
      </c>
      <c r="I16" s="102">
        <v>25</v>
      </c>
    </row>
    <row r="17" spans="3:9" ht="18.75">
      <c r="C17" s="156"/>
      <c r="D17" s="103" t="s">
        <v>173</v>
      </c>
      <c r="E17" s="162"/>
      <c r="F17" s="162"/>
      <c r="G17" s="103" t="s">
        <v>27</v>
      </c>
      <c r="H17" s="103" t="s">
        <v>29</v>
      </c>
      <c r="I17" s="104">
        <v>15</v>
      </c>
    </row>
    <row r="18" spans="3:9" ht="19.5" thickBot="1">
      <c r="C18" s="157"/>
      <c r="D18" s="105" t="s">
        <v>174</v>
      </c>
      <c r="E18" s="163"/>
      <c r="F18" s="163"/>
      <c r="G18" s="105" t="s">
        <v>27</v>
      </c>
      <c r="H18" s="105" t="s">
        <v>30</v>
      </c>
      <c r="I18" s="106">
        <v>10</v>
      </c>
    </row>
    <row r="19" spans="3:9" s="16" customFormat="1" ht="19.5" thickBot="1">
      <c r="C19" s="117" t="s">
        <v>31</v>
      </c>
      <c r="D19" s="118"/>
      <c r="E19" s="118"/>
      <c r="F19" s="118"/>
      <c r="G19" s="118"/>
      <c r="H19" s="118"/>
      <c r="I19" s="119"/>
    </row>
  </sheetData>
  <mergeCells count="5">
    <mergeCell ref="B7:H7"/>
    <mergeCell ref="C16:C18"/>
    <mergeCell ref="C9:C15"/>
    <mergeCell ref="E16:F18"/>
    <mergeCell ref="C19:I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I13"/>
  <sheetViews>
    <sheetView workbookViewId="0">
      <selection activeCell="E25" sqref="E25"/>
    </sheetView>
  </sheetViews>
  <sheetFormatPr defaultColWidth="11" defaultRowHeight="15.75"/>
  <cols>
    <col min="3" max="3" width="46.125" customWidth="1"/>
    <col min="4" max="4" width="49.625" customWidth="1"/>
    <col min="5" max="5" width="42.5" customWidth="1"/>
    <col min="6" max="6" width="31.625" customWidth="1"/>
    <col min="8" max="8" width="49.625" customWidth="1"/>
  </cols>
  <sheetData>
    <row r="7" spans="3:9" ht="34.5" thickBot="1">
      <c r="C7" s="154" t="s">
        <v>179</v>
      </c>
      <c r="D7" s="154"/>
      <c r="E7" s="154"/>
      <c r="F7" s="154"/>
      <c r="G7" s="154"/>
      <c r="H7" s="154"/>
      <c r="I7" s="154"/>
    </row>
    <row r="8" spans="3:9" ht="19.5" thickBot="1">
      <c r="C8" s="93" t="s">
        <v>0</v>
      </c>
      <c r="D8" s="34" t="s">
        <v>1</v>
      </c>
      <c r="E8" s="34" t="s">
        <v>2</v>
      </c>
      <c r="F8" s="34" t="s">
        <v>3</v>
      </c>
      <c r="G8" s="34" t="s">
        <v>4</v>
      </c>
      <c r="H8" s="34" t="s">
        <v>5</v>
      </c>
      <c r="I8" s="34" t="s">
        <v>6</v>
      </c>
    </row>
    <row r="9" spans="3:9" ht="20.100000000000001" customHeight="1">
      <c r="C9" s="134" t="s">
        <v>180</v>
      </c>
      <c r="D9" s="42" t="s">
        <v>172</v>
      </c>
      <c r="E9" s="164" t="s">
        <v>90</v>
      </c>
      <c r="F9" s="164"/>
      <c r="G9" s="42" t="s">
        <v>27</v>
      </c>
      <c r="H9" s="42" t="s">
        <v>162</v>
      </c>
      <c r="I9" s="43">
        <v>20</v>
      </c>
    </row>
    <row r="10" spans="3:9" ht="18.75">
      <c r="C10" s="173"/>
      <c r="D10" s="41" t="s">
        <v>173</v>
      </c>
      <c r="E10" s="165"/>
      <c r="F10" s="165"/>
      <c r="G10" s="41" t="s">
        <v>27</v>
      </c>
      <c r="H10" s="41" t="s">
        <v>163</v>
      </c>
      <c r="I10" s="110">
        <v>15</v>
      </c>
    </row>
    <row r="11" spans="3:9" ht="19.5" thickBot="1">
      <c r="C11" s="135"/>
      <c r="D11" s="44" t="s">
        <v>174</v>
      </c>
      <c r="E11" s="166"/>
      <c r="F11" s="166"/>
      <c r="G11" s="44" t="s">
        <v>27</v>
      </c>
      <c r="H11" s="44" t="s">
        <v>164</v>
      </c>
      <c r="I11" s="45">
        <v>10</v>
      </c>
    </row>
    <row r="12" spans="3:9" ht="19.5" thickBot="1">
      <c r="C12" s="108" t="s">
        <v>181</v>
      </c>
      <c r="D12" s="109"/>
      <c r="E12" s="167" t="s">
        <v>181</v>
      </c>
      <c r="F12" s="168"/>
      <c r="G12" s="168"/>
      <c r="H12" s="169"/>
      <c r="I12" s="109">
        <v>15</v>
      </c>
    </row>
    <row r="13" spans="3:9" s="16" customFormat="1" ht="19.5" thickBot="1">
      <c r="C13" s="170" t="s">
        <v>31</v>
      </c>
      <c r="D13" s="171"/>
      <c r="E13" s="171"/>
      <c r="F13" s="171"/>
      <c r="G13" s="171"/>
      <c r="H13" s="171"/>
      <c r="I13" s="172"/>
    </row>
  </sheetData>
  <mergeCells count="5">
    <mergeCell ref="C7:I7"/>
    <mergeCell ref="E9:F11"/>
    <mergeCell ref="E12:H12"/>
    <mergeCell ref="C13:I13"/>
    <mergeCell ref="C9:C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7:P28"/>
  <sheetViews>
    <sheetView workbookViewId="0">
      <selection activeCell="O16" sqref="O16"/>
    </sheetView>
  </sheetViews>
  <sheetFormatPr defaultColWidth="11" defaultRowHeight="28.5"/>
  <cols>
    <col min="6" max="6" width="42.375" style="4" customWidth="1"/>
    <col min="7" max="7" width="74.875" customWidth="1"/>
    <col min="8" max="12" width="19" style="4" customWidth="1"/>
    <col min="14" max="14" width="18.375" customWidth="1"/>
    <col min="16" max="16" width="24.875" style="21" customWidth="1"/>
  </cols>
  <sheetData>
    <row r="7" spans="6:16" s="19" customFormat="1">
      <c r="F7" s="18" t="s">
        <v>108</v>
      </c>
      <c r="G7" s="18" t="s">
        <v>109</v>
      </c>
      <c r="H7" s="18" t="s">
        <v>118</v>
      </c>
      <c r="I7" s="18" t="s">
        <v>119</v>
      </c>
      <c r="J7" s="18" t="s">
        <v>120</v>
      </c>
      <c r="K7" s="18" t="s">
        <v>121</v>
      </c>
      <c r="L7" s="28" t="s">
        <v>122</v>
      </c>
      <c r="M7" s="21"/>
      <c r="N7" s="32" t="s">
        <v>112</v>
      </c>
      <c r="P7" s="18" t="s">
        <v>132</v>
      </c>
    </row>
    <row r="8" spans="6:16">
      <c r="F8" s="20"/>
      <c r="G8" s="17"/>
      <c r="H8" s="20"/>
      <c r="I8" s="20"/>
      <c r="J8" s="20"/>
      <c r="K8" s="20"/>
      <c r="L8" s="20"/>
      <c r="M8" s="31"/>
      <c r="N8" s="24"/>
      <c r="P8" s="18"/>
    </row>
    <row r="9" spans="6:16">
      <c r="F9" s="22" t="s">
        <v>102</v>
      </c>
      <c r="G9" s="23" t="s">
        <v>130</v>
      </c>
      <c r="H9" s="22">
        <v>5</v>
      </c>
      <c r="I9" s="22" t="s">
        <v>131</v>
      </c>
      <c r="J9" s="22" t="s">
        <v>131</v>
      </c>
      <c r="K9" s="22" t="s">
        <v>131</v>
      </c>
      <c r="L9" s="29" t="s">
        <v>131</v>
      </c>
      <c r="M9" s="20"/>
      <c r="N9" s="22">
        <v>5</v>
      </c>
      <c r="P9" s="18">
        <v>5</v>
      </c>
    </row>
    <row r="10" spans="6:16">
      <c r="F10" s="20"/>
      <c r="G10" s="20"/>
      <c r="H10" s="20"/>
      <c r="I10" s="20"/>
      <c r="J10" s="20"/>
      <c r="K10" s="20"/>
      <c r="L10" s="20"/>
      <c r="M10" s="31"/>
      <c r="N10" s="24"/>
      <c r="P10" s="18"/>
    </row>
    <row r="11" spans="6:16" ht="23.25">
      <c r="F11" s="174" t="s">
        <v>103</v>
      </c>
      <c r="G11" s="23" t="s">
        <v>104</v>
      </c>
      <c r="H11" s="22" t="s">
        <v>131</v>
      </c>
      <c r="I11" s="22">
        <v>2</v>
      </c>
      <c r="J11" s="22">
        <v>7</v>
      </c>
      <c r="K11" s="22" t="s">
        <v>131</v>
      </c>
      <c r="L11" s="29" t="s">
        <v>131</v>
      </c>
      <c r="M11" s="31"/>
      <c r="N11" s="174">
        <f>SUM(H11:L14)</f>
        <v>58</v>
      </c>
      <c r="P11" s="175">
        <v>60</v>
      </c>
    </row>
    <row r="12" spans="6:16" ht="23.25">
      <c r="F12" s="174"/>
      <c r="G12" s="25" t="s">
        <v>105</v>
      </c>
      <c r="H12" s="22" t="s">
        <v>131</v>
      </c>
      <c r="I12" s="22">
        <v>2</v>
      </c>
      <c r="J12" s="22">
        <v>6</v>
      </c>
      <c r="K12" s="22" t="s">
        <v>131</v>
      </c>
      <c r="L12" s="29" t="s">
        <v>131</v>
      </c>
      <c r="M12" s="31"/>
      <c r="N12" s="174"/>
      <c r="P12" s="175"/>
    </row>
    <row r="13" spans="6:16" ht="23.25">
      <c r="F13" s="174"/>
      <c r="G13" s="25" t="s">
        <v>106</v>
      </c>
      <c r="H13" s="22">
        <v>8</v>
      </c>
      <c r="I13" s="22" t="s">
        <v>131</v>
      </c>
      <c r="J13" s="22" t="s">
        <v>131</v>
      </c>
      <c r="K13" s="22" t="s">
        <v>131</v>
      </c>
      <c r="L13" s="29" t="s">
        <v>131</v>
      </c>
      <c r="M13" s="31"/>
      <c r="N13" s="174"/>
      <c r="P13" s="175"/>
    </row>
    <row r="14" spans="6:16" ht="23.25">
      <c r="F14" s="174"/>
      <c r="G14" s="25" t="s">
        <v>107</v>
      </c>
      <c r="H14" s="22">
        <v>17</v>
      </c>
      <c r="I14" s="22">
        <v>6</v>
      </c>
      <c r="J14" s="22" t="s">
        <v>131</v>
      </c>
      <c r="K14" s="22">
        <v>10</v>
      </c>
      <c r="L14" s="29" t="s">
        <v>131</v>
      </c>
      <c r="M14" s="31"/>
      <c r="N14" s="174"/>
      <c r="P14" s="175"/>
    </row>
    <row r="15" spans="6:16">
      <c r="F15" s="20"/>
      <c r="G15" s="17"/>
      <c r="H15" s="20"/>
      <c r="I15" s="20"/>
      <c r="J15" s="20"/>
      <c r="K15" s="20"/>
      <c r="L15" s="20"/>
      <c r="M15" s="31"/>
      <c r="N15" s="24"/>
      <c r="P15" s="18"/>
    </row>
    <row r="16" spans="6:16">
      <c r="F16" s="22" t="s">
        <v>110</v>
      </c>
      <c r="G16" s="25" t="s">
        <v>111</v>
      </c>
      <c r="H16" s="22" t="s">
        <v>131</v>
      </c>
      <c r="I16" s="22">
        <v>8</v>
      </c>
      <c r="J16" s="22">
        <v>2</v>
      </c>
      <c r="K16" s="22" t="s">
        <v>131</v>
      </c>
      <c r="L16" s="29" t="s">
        <v>131</v>
      </c>
      <c r="M16" s="20"/>
      <c r="N16" s="22">
        <v>10</v>
      </c>
      <c r="P16" s="18">
        <v>5</v>
      </c>
    </row>
    <row r="17" spans="6:16">
      <c r="F17" s="20"/>
      <c r="G17" s="17"/>
      <c r="H17" s="20"/>
      <c r="I17" s="20"/>
      <c r="J17" s="20"/>
      <c r="K17" s="20"/>
      <c r="L17" s="20"/>
      <c r="M17" s="17"/>
      <c r="N17" s="25"/>
      <c r="P17" s="18"/>
    </row>
    <row r="18" spans="6:16">
      <c r="F18" s="22" t="s">
        <v>113</v>
      </c>
      <c r="G18" s="25" t="s">
        <v>114</v>
      </c>
      <c r="H18" s="22">
        <v>30</v>
      </c>
      <c r="I18" s="22">
        <v>40</v>
      </c>
      <c r="J18" s="22">
        <v>45</v>
      </c>
      <c r="K18" s="22">
        <v>50</v>
      </c>
      <c r="L18" s="29">
        <v>45</v>
      </c>
      <c r="M18" s="17"/>
      <c r="N18" s="22">
        <f>SUM(H18:L18)</f>
        <v>210</v>
      </c>
      <c r="P18" s="18">
        <v>210</v>
      </c>
    </row>
    <row r="19" spans="6:16">
      <c r="F19" s="20"/>
      <c r="G19" s="17"/>
      <c r="H19" s="20"/>
      <c r="I19" s="20"/>
      <c r="J19" s="20"/>
      <c r="K19" s="20"/>
      <c r="L19" s="20"/>
      <c r="M19" s="17"/>
      <c r="N19" s="25"/>
      <c r="P19" s="18"/>
    </row>
    <row r="20" spans="6:16" ht="46.5">
      <c r="F20" s="22" t="s">
        <v>115</v>
      </c>
      <c r="G20" s="26" t="s">
        <v>116</v>
      </c>
      <c r="H20" s="27" t="s">
        <v>131</v>
      </c>
      <c r="I20" s="27">
        <v>2</v>
      </c>
      <c r="J20" s="27" t="s">
        <v>131</v>
      </c>
      <c r="K20" s="27" t="s">
        <v>131</v>
      </c>
      <c r="L20" s="30" t="s">
        <v>131</v>
      </c>
      <c r="M20" s="20"/>
      <c r="N20" s="22">
        <v>2</v>
      </c>
      <c r="P20" s="18">
        <v>5</v>
      </c>
    </row>
    <row r="21" spans="6:16">
      <c r="F21" s="20"/>
      <c r="M21" s="17"/>
      <c r="N21" s="25"/>
      <c r="P21" s="18"/>
    </row>
    <row r="22" spans="6:16">
      <c r="F22" s="22" t="s">
        <v>117</v>
      </c>
      <c r="G22" s="25"/>
      <c r="H22" s="22" t="s">
        <v>131</v>
      </c>
      <c r="I22" s="22" t="s">
        <v>131</v>
      </c>
      <c r="J22" s="22" t="s">
        <v>131</v>
      </c>
      <c r="K22" s="22" t="s">
        <v>131</v>
      </c>
      <c r="L22" s="29">
        <v>15</v>
      </c>
      <c r="M22" s="20"/>
      <c r="N22" s="22">
        <v>15</v>
      </c>
      <c r="P22" s="18">
        <v>15</v>
      </c>
    </row>
    <row r="23" spans="6:16">
      <c r="F23" s="20"/>
      <c r="G23" s="17"/>
      <c r="H23" s="20"/>
      <c r="I23" s="20"/>
      <c r="J23" s="20"/>
      <c r="K23" s="20"/>
      <c r="L23" s="20"/>
      <c r="M23" s="17"/>
      <c r="N23" s="17"/>
      <c r="P23" s="18"/>
    </row>
    <row r="24" spans="6:16">
      <c r="F24" s="20"/>
      <c r="G24" s="17"/>
      <c r="H24" s="21">
        <f>SUM(H9:H22)</f>
        <v>60</v>
      </c>
      <c r="I24" s="21">
        <f>SUM(I9:I23)</f>
        <v>60</v>
      </c>
      <c r="J24" s="21">
        <f>SUM(J9:J22)</f>
        <v>60</v>
      </c>
      <c r="K24" s="21">
        <f>SUM(K9:K22)</f>
        <v>60</v>
      </c>
      <c r="L24" s="21">
        <f>SUM(L9:L23)</f>
        <v>60</v>
      </c>
      <c r="M24" s="17"/>
      <c r="N24" s="21">
        <f>SUM(N9:N23)</f>
        <v>300</v>
      </c>
      <c r="P24" s="18">
        <v>300</v>
      </c>
    </row>
    <row r="25" spans="6:16">
      <c r="F25" s="20"/>
      <c r="G25" s="17"/>
      <c r="H25" s="20"/>
      <c r="I25" s="20"/>
      <c r="J25" s="20"/>
      <c r="K25" s="20"/>
      <c r="L25" s="20"/>
      <c r="M25" s="17"/>
      <c r="N25" s="17"/>
    </row>
    <row r="26" spans="6:16">
      <c r="F26" s="20"/>
      <c r="G26" s="17"/>
      <c r="H26" s="20"/>
      <c r="I26" s="20"/>
      <c r="J26" s="20"/>
      <c r="K26" s="20"/>
      <c r="L26" s="20"/>
      <c r="M26" s="17"/>
      <c r="N26" s="17"/>
    </row>
    <row r="27" spans="6:16">
      <c r="F27" s="20"/>
      <c r="G27" s="17"/>
      <c r="H27" s="20"/>
      <c r="I27" s="20"/>
      <c r="J27" s="20"/>
      <c r="K27" s="20"/>
      <c r="L27" s="20"/>
      <c r="M27" s="17"/>
      <c r="N27" s="17"/>
    </row>
    <row r="28" spans="6:16">
      <c r="F28" s="20"/>
      <c r="G28" s="17"/>
      <c r="H28" s="20"/>
      <c r="I28" s="20"/>
      <c r="J28" s="20"/>
      <c r="K28" s="20"/>
      <c r="L28" s="20"/>
      <c r="M28" s="17"/>
      <c r="N28" s="17"/>
    </row>
  </sheetData>
  <mergeCells count="3">
    <mergeCell ref="F11:F14"/>
    <mergeCell ref="N11:N14"/>
    <mergeCell ref="P11:P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I anno</vt:lpstr>
      <vt:lpstr>II anno</vt:lpstr>
      <vt:lpstr>III anno</vt:lpstr>
      <vt:lpstr>IV anno</vt:lpstr>
      <vt:lpstr>V anno</vt:lpstr>
      <vt:lpstr>RIEPILOGO CFU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salpietroenzo@yahoo.it</dc:creator>
  <cp:lastModifiedBy>Federica Stagni</cp:lastModifiedBy>
  <dcterms:created xsi:type="dcterms:W3CDTF">2023-12-11T20:57:10Z</dcterms:created>
  <dcterms:modified xsi:type="dcterms:W3CDTF">2023-12-21T12:50:34Z</dcterms:modified>
</cp:coreProperties>
</file>